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BB" sheetId="1" r:id="rId1"/>
  </sheets>
  <calcPr calcId="125725"/>
</workbook>
</file>

<file path=xl/calcChain.xml><?xml version="1.0" encoding="utf-8"?>
<calcChain xmlns="http://schemas.openxmlformats.org/spreadsheetml/2006/main">
  <c r="M14" i="1"/>
  <c r="M13"/>
  <c r="M19"/>
  <c r="M4"/>
  <c r="M7"/>
  <c r="M6"/>
  <c r="M8"/>
  <c r="G3"/>
  <c r="G4"/>
  <c r="G5"/>
  <c r="G6"/>
  <c r="G7"/>
  <c r="G8"/>
  <c r="G9"/>
  <c r="G10"/>
  <c r="G11"/>
  <c r="G12"/>
  <c r="G13"/>
  <c r="G14"/>
  <c r="G15"/>
  <c r="G16"/>
  <c r="G17"/>
  <c r="G18"/>
  <c r="J13"/>
  <c r="J2"/>
  <c r="J3"/>
  <c r="J4"/>
  <c r="J5"/>
  <c r="J6"/>
  <c r="J7"/>
  <c r="J8"/>
  <c r="J9"/>
  <c r="J10"/>
  <c r="J11"/>
  <c r="J12"/>
  <c r="J14"/>
  <c r="J15"/>
  <c r="J16"/>
  <c r="J17"/>
  <c r="J18"/>
  <c r="J20"/>
  <c r="J21"/>
  <c r="J22"/>
  <c r="J23"/>
  <c r="J24"/>
  <c r="J25"/>
  <c r="J26"/>
  <c r="J27"/>
  <c r="J28"/>
  <c r="J29"/>
  <c r="J30"/>
  <c r="J31"/>
  <c r="J32"/>
  <c r="J33"/>
  <c r="J34"/>
  <c r="J35"/>
  <c r="M9" l="1"/>
  <c r="M17"/>
  <c r="M15"/>
  <c r="M10"/>
  <c r="M11" l="1"/>
</calcChain>
</file>

<file path=xl/sharedStrings.xml><?xml version="1.0" encoding="utf-8"?>
<sst xmlns="http://schemas.openxmlformats.org/spreadsheetml/2006/main" count="48" uniqueCount="46">
  <si>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</si>
  <si>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</si>
  <si>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</si>
  <si>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</si>
  <si>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</si>
  <si>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</si>
  <si>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</si>
  <si>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</si>
  <si>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</si>
  <si>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</si>
  <si>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</si>
  <si>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</si>
  <si>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</si>
  <si>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</si>
  <si>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</si>
  <si>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</si>
  <si>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</si>
  <si>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</si>
  <si>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</si>
  <si>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</si>
  <si>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</si>
  <si>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</si>
  <si>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</si>
  <si>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</si>
  <si>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</si>
  <si>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</si>
  <si>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</si>
  <si>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</si>
  <si>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</si>
  <si>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</si>
  <si>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</si>
  <si>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</si>
  <si>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</si>
  <si>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</si>
  <si>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</si>
  <si>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</si>
  <si>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</si>
  <si>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</si>
  <si>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</si>
  <si>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</si>
  <si>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</si>
  <si>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</si>
  <si>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BB</t>
  </si>
  <si>
    <t>IDŐTÚLLÉPÉS: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</si>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</sst>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9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2" fontId="5" fillId="3" borderId="0" xfId="0" applyNumberFormat="1" applyFont="1" applyFill="1" applyAlignment="1">
      <alignment horizontal="center"/>
    </xf>
    <xf numFmtId="43" fontId="0" fillId="0" borderId="0" xfId="1" applyNumberFormat="1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pane ySplit="1" topLeftCell="A2" activePane="bottomLeft" state="frozen"/>
      <selection activeCell="M14" sqref="M14"/>
      <selection pane="bottomLeft"/>
    </sheetView>
  </sheetViews>
  <sheetFormatPr defaultRowHeight="13.2"/>
  <cols>
    <col min="1" max="1" width="9.109375" style="1" customWidth="1"/>
    <col min="2" max="2" width="12.6640625" style="10" customWidth="1"/>
    <col min="3" max="4" width="10.6640625" style="1" hidden="1" customWidth="1"/>
    <col min="5" max="7" width="12.6640625" style="2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14" customWidth="1"/>
    <col min="13" max="13" width="10.6640625" style="1" customWidth="1"/>
  </cols>
  <sheetData>
    <row r="1" spans="1:13" s="20" customFormat="1" ht="24">
      <c r="A1" s="18" t="s">
        <v>42</v>
      </c>
      <c r="B1" s="19" t="s">
        <v>25</v>
      </c>
      <c r="C1" s="20" t="s">
        <v>31</v>
      </c>
      <c r="D1" s="20" t="s">
        <v>32</v>
      </c>
      <c r="E1" s="21" t="s">
        <v>22</v>
      </c>
      <c r="F1" s="21" t="s">
        <v>23</v>
      </c>
      <c r="G1" s="21" t="s">
        <v>27</v>
      </c>
      <c r="H1" s="20" t="s">
        <v>24</v>
      </c>
      <c r="I1" s="20" t="s">
        <v>26</v>
      </c>
      <c r="J1" s="20" t="s">
        <v>26</v>
      </c>
      <c r="L1" s="22"/>
    </row>
    <row r="2" spans="1:13">
      <c r="A2" s="1" t="s">
        <v>45</v>
      </c>
      <c r="B2" s="9">
        <v>1</v>
      </c>
      <c r="C2" s="5">
        <v>1</v>
      </c>
      <c r="D2" s="5">
        <v>0</v>
      </c>
      <c r="E2" s="8">
        <v>4.8611111111111112E-3</v>
      </c>
      <c r="G2" s="4">
        <v>0</v>
      </c>
      <c r="H2" s="17"/>
      <c r="I2" s="5">
        <v>0</v>
      </c>
      <c r="J2" s="6">
        <f t="shared" ref="J2:J18" si="0">B2*I2</f>
        <v>0</v>
      </c>
      <c r="L2" s="14" t="s">
        <v>40</v>
      </c>
      <c r="M2" s="12">
        <v>0.79166666666666663</v>
      </c>
    </row>
    <row r="3" spans="1:13">
      <c r="A3" s="1">
        <v>1</v>
      </c>
      <c r="B3" s="9">
        <v>1</v>
      </c>
      <c r="C3" s="5">
        <v>1</v>
      </c>
      <c r="D3" s="5">
        <v>0</v>
      </c>
      <c r="E3" s="2">
        <v>3.2638888888888891E-2</v>
      </c>
      <c r="G3" s="3">
        <f t="shared" ref="G3:G18" si="1">IF(NOT(ISBLANK(F3)),F3-E3,0)</f>
        <v>0</v>
      </c>
      <c r="H3" s="17">
        <v>68</v>
      </c>
      <c r="I3" s="5">
        <v>0</v>
      </c>
      <c r="J3" s="6">
        <f t="shared" si="0"/>
        <v>0</v>
      </c>
      <c r="L3" s="14" t="s">
        <v>41</v>
      </c>
      <c r="M3" s="12">
        <v>5.2083333333333336E-2</v>
      </c>
    </row>
    <row r="4" spans="1:13">
      <c r="A4" s="1">
        <v>2</v>
      </c>
      <c r="B4" s="9">
        <v>1</v>
      </c>
      <c r="C4" s="5">
        <v>1</v>
      </c>
      <c r="D4" s="5">
        <v>0</v>
      </c>
      <c r="E4" s="2">
        <v>7.6388888888888895E-2</v>
      </c>
      <c r="F4" s="2">
        <v>8.0555555555555561E-2</v>
      </c>
      <c r="G4" s="3">
        <f t="shared" si="1"/>
        <v>4.1666666666666657E-3</v>
      </c>
      <c r="H4" s="17">
        <v>91.666666666666671</v>
      </c>
      <c r="I4" s="5">
        <v>0</v>
      </c>
      <c r="J4" s="6">
        <f t="shared" si="0"/>
        <v>0</v>
      </c>
      <c r="L4" s="14" t="s">
        <v>40</v>
      </c>
      <c r="M4" s="11">
        <f>M2-M3</f>
        <v>0.73958333333333326</v>
      </c>
    </row>
    <row r="5" spans="1:13">
      <c r="A5" s="1">
        <v>3</v>
      </c>
      <c r="B5" s="9">
        <v>1</v>
      </c>
      <c r="C5" s="5">
        <v>1</v>
      </c>
      <c r="D5" s="5">
        <v>0</v>
      </c>
      <c r="E5" s="2">
        <v>0.10902777777777778</v>
      </c>
      <c r="F5" s="2">
        <v>0.11319444444444444</v>
      </c>
      <c r="G5" s="3">
        <f t="shared" si="1"/>
        <v>4.1666666666666657E-3</v>
      </c>
      <c r="H5" s="17">
        <v>73.109243697478988</v>
      </c>
      <c r="I5" s="5">
        <v>0</v>
      </c>
      <c r="J5" s="6">
        <f t="shared" si="0"/>
        <v>0</v>
      </c>
    </row>
    <row r="6" spans="1:13">
      <c r="A6" s="1">
        <v>5</v>
      </c>
      <c r="B6" s="9">
        <v>1</v>
      </c>
      <c r="C6" s="5">
        <v>1</v>
      </c>
      <c r="D6" s="5">
        <v>0</v>
      </c>
      <c r="E6" s="2">
        <v>0.19930555555555554</v>
      </c>
      <c r="G6" s="3">
        <f t="shared" si="1"/>
        <v>0</v>
      </c>
      <c r="H6" s="17">
        <v>22.142857142857139</v>
      </c>
      <c r="I6" s="5">
        <v>0</v>
      </c>
      <c r="J6" s="6">
        <f t="shared" si="0"/>
        <v>0</v>
      </c>
      <c r="L6" s="15" t="s">
        <v>34</v>
      </c>
      <c r="M6" s="11">
        <f>E2</f>
        <v>4.8611111111111112E-3</v>
      </c>
    </row>
    <row r="7" spans="1:13">
      <c r="A7" s="1">
        <v>6</v>
      </c>
      <c r="B7" s="9">
        <v>1</v>
      </c>
      <c r="C7" s="5">
        <v>1</v>
      </c>
      <c r="D7" s="5">
        <v>0</v>
      </c>
      <c r="E7" s="2">
        <v>0.22569444444444445</v>
      </c>
      <c r="G7" s="3">
        <f t="shared" si="1"/>
        <v>0</v>
      </c>
      <c r="H7" s="17">
        <v>47.777777777777779</v>
      </c>
      <c r="I7" s="5">
        <v>0</v>
      </c>
      <c r="J7" s="6">
        <f t="shared" si="0"/>
        <v>0</v>
      </c>
      <c r="L7" s="15" t="s">
        <v>35</v>
      </c>
      <c r="M7" s="11">
        <f>E18</f>
        <v>0.7119212962962963</v>
      </c>
    </row>
    <row r="8" spans="1:13">
      <c r="A8" s="1">
        <v>7</v>
      </c>
      <c r="B8" s="9">
        <v>1</v>
      </c>
      <c r="C8" s="5">
        <v>1</v>
      </c>
      <c r="D8" s="5">
        <v>0</v>
      </c>
      <c r="E8" s="2">
        <v>0.30208333333333331</v>
      </c>
      <c r="G8" s="3">
        <f t="shared" si="1"/>
        <v>0</v>
      </c>
      <c r="H8" s="17">
        <v>17.600000000000001</v>
      </c>
      <c r="I8" s="5">
        <v>0</v>
      </c>
      <c r="J8" s="6">
        <f t="shared" si="0"/>
        <v>0</v>
      </c>
      <c r="L8" s="15" t="s">
        <v>38</v>
      </c>
      <c r="M8" s="11">
        <f>M7-M6</f>
        <v>0.70706018518518521</v>
      </c>
    </row>
    <row r="9" spans="1:13">
      <c r="A9" s="1">
        <v>8</v>
      </c>
      <c r="B9" s="9">
        <v>1</v>
      </c>
      <c r="C9" s="5">
        <v>1</v>
      </c>
      <c r="D9" s="5">
        <v>0</v>
      </c>
      <c r="E9" s="2">
        <v>0.32708333333333334</v>
      </c>
      <c r="F9" s="2">
        <v>0.3666666666666667</v>
      </c>
      <c r="G9" s="3">
        <f t="shared" si="1"/>
        <v>3.9583333333333359E-2</v>
      </c>
      <c r="H9" s="17">
        <v>80</v>
      </c>
      <c r="I9" s="5">
        <v>0</v>
      </c>
      <c r="J9" s="6">
        <f t="shared" si="0"/>
        <v>0</v>
      </c>
      <c r="L9" s="15" t="s">
        <v>36</v>
      </c>
      <c r="M9" s="11">
        <f>SUM(G:G)</f>
        <v>5.7638888888888934E-2</v>
      </c>
    </row>
    <row r="10" spans="1:13">
      <c r="A10" s="1">
        <v>9</v>
      </c>
      <c r="B10" s="9">
        <v>1</v>
      </c>
      <c r="C10" s="5">
        <v>1</v>
      </c>
      <c r="D10" s="5">
        <v>0</v>
      </c>
      <c r="E10" s="2">
        <v>0.40208333333333335</v>
      </c>
      <c r="F10" s="2">
        <v>0.40416666666666662</v>
      </c>
      <c r="G10" s="3">
        <f t="shared" si="1"/>
        <v>2.0833333333332704E-3</v>
      </c>
      <c r="H10" s="17">
        <v>30.769230769230774</v>
      </c>
      <c r="I10" s="5">
        <v>0</v>
      </c>
      <c r="J10" s="6">
        <f t="shared" si="0"/>
        <v>0</v>
      </c>
      <c r="L10" s="15" t="s">
        <v>37</v>
      </c>
      <c r="M10" s="11">
        <f>M8-M9</f>
        <v>0.6494212962962963</v>
      </c>
    </row>
    <row r="11" spans="1:13">
      <c r="A11" s="1">
        <v>10</v>
      </c>
      <c r="B11" s="9">
        <v>1</v>
      </c>
      <c r="C11" s="5">
        <v>1</v>
      </c>
      <c r="D11" s="5">
        <v>0</v>
      </c>
      <c r="E11" s="2">
        <v>0.46319444444444446</v>
      </c>
      <c r="F11" s="2">
        <v>0.46736111111111112</v>
      </c>
      <c r="G11" s="3">
        <f t="shared" si="1"/>
        <v>4.1666666666666519E-3</v>
      </c>
      <c r="H11" s="17">
        <v>55.696202531645568</v>
      </c>
      <c r="I11" s="5">
        <v>0</v>
      </c>
      <c r="J11" s="6">
        <f t="shared" si="0"/>
        <v>0</v>
      </c>
      <c r="L11" s="15" t="s">
        <v>43</v>
      </c>
      <c r="M11" s="13" t="str">
        <f>IF(M10&lt;M4,"RENDBEN","IDŐTÚLLÉPÉS")</f>
        <v>RENDBEN</v>
      </c>
    </row>
    <row r="12" spans="1:13">
      <c r="A12" s="1" t="s">
        <v>0</v>
      </c>
      <c r="B12" s="9">
        <v>1</v>
      </c>
      <c r="C12" s="5">
        <v>0</v>
      </c>
      <c r="D12" s="5">
        <v>1</v>
      </c>
      <c r="E12" s="2">
        <v>0.47916666666666669</v>
      </c>
      <c r="G12" s="3">
        <f t="shared" si="1"/>
        <v>0</v>
      </c>
      <c r="H12" s="17">
        <v>1</v>
      </c>
      <c r="I12" s="5">
        <v>2</v>
      </c>
      <c r="J12" s="6">
        <f t="shared" si="0"/>
        <v>2</v>
      </c>
    </row>
    <row r="13" spans="1:13">
      <c r="A13" s="1" t="s">
        <v>1</v>
      </c>
      <c r="B13" s="9">
        <v>1</v>
      </c>
      <c r="C13" s="5">
        <v>0</v>
      </c>
      <c r="D13" s="5">
        <v>1</v>
      </c>
      <c r="E13" s="2">
        <v>0.54722222222222217</v>
      </c>
      <c r="F13" s="2">
        <v>0.55069444444444449</v>
      </c>
      <c r="G13" s="3">
        <f t="shared" si="1"/>
        <v>3.4722222222223209E-3</v>
      </c>
      <c r="H13" s="17">
        <v>100</v>
      </c>
      <c r="I13" s="5">
        <v>2</v>
      </c>
      <c r="J13" s="6">
        <f t="shared" si="0"/>
        <v>2</v>
      </c>
      <c r="L13" s="14" t="s">
        <v>29</v>
      </c>
      <c r="M13" s="7">
        <f>SUMPRODUCT(B:B,C:C)</f>
        <v>11</v>
      </c>
    </row>
    <row r="14" spans="1:13">
      <c r="A14" s="1" t="s">
        <v>2</v>
      </c>
      <c r="B14" s="9"/>
      <c r="C14" s="5">
        <v>0</v>
      </c>
      <c r="D14" s="5">
        <v>1</v>
      </c>
      <c r="G14" s="3">
        <f t="shared" si="1"/>
        <v>0</v>
      </c>
      <c r="H14" s="17"/>
      <c r="I14" s="5">
        <v>2</v>
      </c>
      <c r="J14" s="6">
        <f t="shared" si="0"/>
        <v>0</v>
      </c>
      <c r="L14" s="14" t="s">
        <v>30</v>
      </c>
      <c r="M14" s="7">
        <f>IF(SUMPRODUCT(B:B,D:D)&gt;3,3,SUMPRODUCT(B:B,D:D))</f>
        <v>3</v>
      </c>
    </row>
    <row r="15" spans="1:13">
      <c r="A15" s="1" t="s">
        <v>3</v>
      </c>
      <c r="B15" s="9"/>
      <c r="C15" s="5">
        <v>0</v>
      </c>
      <c r="D15" s="5">
        <v>1</v>
      </c>
      <c r="G15" s="3">
        <f t="shared" si="1"/>
        <v>0</v>
      </c>
      <c r="H15" s="17"/>
      <c r="I15" s="5">
        <v>2</v>
      </c>
      <c r="J15" s="6">
        <f t="shared" si="0"/>
        <v>0</v>
      </c>
      <c r="L15" s="14" t="s">
        <v>28</v>
      </c>
      <c r="M15" s="7">
        <f>M13+M14</f>
        <v>14</v>
      </c>
    </row>
    <row r="16" spans="1:13">
      <c r="A16" s="1" t="s">
        <v>4</v>
      </c>
      <c r="B16" s="9"/>
      <c r="C16" s="5">
        <v>0</v>
      </c>
      <c r="D16" s="5">
        <v>1</v>
      </c>
      <c r="G16" s="3">
        <f t="shared" si="1"/>
        <v>0</v>
      </c>
      <c r="H16" s="17"/>
      <c r="I16" s="5">
        <v>2</v>
      </c>
      <c r="J16" s="6">
        <f t="shared" si="0"/>
        <v>0</v>
      </c>
    </row>
    <row r="17" spans="1:13">
      <c r="A17" s="1" t="s">
        <v>5</v>
      </c>
      <c r="B17" s="9">
        <v>1</v>
      </c>
      <c r="C17" s="5">
        <v>0</v>
      </c>
      <c r="D17" s="5">
        <v>1</v>
      </c>
      <c r="E17" s="2">
        <v>0.68541666666666667</v>
      </c>
      <c r="G17" s="3">
        <f t="shared" si="1"/>
        <v>0</v>
      </c>
      <c r="H17" s="17">
        <v>35</v>
      </c>
      <c r="I17" s="5">
        <v>2</v>
      </c>
      <c r="J17" s="6">
        <f t="shared" si="0"/>
        <v>2</v>
      </c>
      <c r="L17" s="14" t="s">
        <v>33</v>
      </c>
      <c r="M17" s="7">
        <f>SUM(J:J)</f>
        <v>10</v>
      </c>
    </row>
    <row r="18" spans="1:13">
      <c r="A18" s="1" t="s">
        <v>21</v>
      </c>
      <c r="B18" s="9">
        <v>1</v>
      </c>
      <c r="C18" s="5">
        <v>1</v>
      </c>
      <c r="D18" s="5">
        <v>0</v>
      </c>
      <c r="E18" s="8">
        <v>0.7119212962962963</v>
      </c>
      <c r="G18" s="3">
        <f t="shared" si="1"/>
        <v>0</v>
      </c>
      <c r="H18" s="17"/>
      <c r="I18" s="5">
        <v>0</v>
      </c>
      <c r="J18" s="6">
        <f t="shared" si="0"/>
        <v>0</v>
      </c>
    </row>
    <row r="19" spans="1:13">
      <c r="H19" s="1"/>
      <c r="L19" s="14" t="s">
        <v>39</v>
      </c>
      <c r="M19" s="16">
        <f>SUM(H:H)</f>
        <v>622.76197858565695</v>
      </c>
    </row>
    <row r="20" spans="1:13">
      <c r="A20" s="1">
        <v>4</v>
      </c>
      <c r="C20" s="5">
        <v>0</v>
      </c>
      <c r="D20" s="5">
        <v>0</v>
      </c>
      <c r="I20" s="5">
        <v>2</v>
      </c>
      <c r="J20" s="6">
        <f t="shared" ref="J20:J35" si="2">B20*I20</f>
        <v>0</v>
      </c>
    </row>
    <row r="21" spans="1:13">
      <c r="A21" s="1" t="s">
        <v>6</v>
      </c>
      <c r="C21" s="5">
        <v>0</v>
      </c>
      <c r="D21" s="5">
        <v>0</v>
      </c>
      <c r="I21" s="5">
        <v>2</v>
      </c>
      <c r="J21" s="6">
        <f t="shared" si="2"/>
        <v>0</v>
      </c>
      <c r="L21" s="14" t="s">
        <v>44</v>
      </c>
      <c r="M21" s="1">
        <v>100</v>
      </c>
    </row>
    <row r="22" spans="1:13">
      <c r="A22" s="1" t="s">
        <v>20</v>
      </c>
      <c r="C22" s="5">
        <v>0</v>
      </c>
      <c r="D22" s="5">
        <v>0</v>
      </c>
      <c r="I22" s="5">
        <v>1</v>
      </c>
      <c r="J22" s="6">
        <f t="shared" si="2"/>
        <v>0</v>
      </c>
    </row>
    <row r="23" spans="1:13">
      <c r="A23" s="1" t="s">
        <v>7</v>
      </c>
      <c r="B23" s="10">
        <v>1</v>
      </c>
      <c r="C23" s="5">
        <v>0</v>
      </c>
      <c r="D23" s="5">
        <v>0</v>
      </c>
      <c r="I23" s="5">
        <v>2</v>
      </c>
      <c r="J23" s="6">
        <f t="shared" si="2"/>
        <v>2</v>
      </c>
    </row>
    <row r="24" spans="1:13">
      <c r="A24" s="1" t="s">
        <v>8</v>
      </c>
      <c r="C24" s="5">
        <v>0</v>
      </c>
      <c r="D24" s="5">
        <v>0</v>
      </c>
      <c r="I24" s="5">
        <v>2</v>
      </c>
      <c r="J24" s="6">
        <f t="shared" si="2"/>
        <v>0</v>
      </c>
    </row>
    <row r="25" spans="1:13">
      <c r="A25" s="1" t="s">
        <v>9</v>
      </c>
      <c r="B25" s="10">
        <v>1</v>
      </c>
      <c r="C25" s="5">
        <v>0</v>
      </c>
      <c r="D25" s="5">
        <v>0</v>
      </c>
      <c r="I25" s="5">
        <v>1</v>
      </c>
      <c r="J25" s="6">
        <f t="shared" si="2"/>
        <v>1</v>
      </c>
    </row>
    <row r="26" spans="1:13">
      <c r="A26" s="1" t="s">
        <v>10</v>
      </c>
      <c r="C26" s="5">
        <v>0</v>
      </c>
      <c r="D26" s="5">
        <v>0</v>
      </c>
      <c r="I26" s="5">
        <v>3</v>
      </c>
      <c r="J26" s="6">
        <f t="shared" si="2"/>
        <v>0</v>
      </c>
    </row>
    <row r="27" spans="1:13">
      <c r="A27" s="1" t="s">
        <v>11</v>
      </c>
      <c r="C27" s="5">
        <v>0</v>
      </c>
      <c r="D27" s="5">
        <v>0</v>
      </c>
      <c r="I27" s="5">
        <v>1</v>
      </c>
      <c r="J27" s="6">
        <f t="shared" si="2"/>
        <v>0</v>
      </c>
    </row>
    <row r="28" spans="1:13">
      <c r="A28" s="1" t="s">
        <v>12</v>
      </c>
      <c r="C28" s="5">
        <v>0</v>
      </c>
      <c r="D28" s="5">
        <v>0</v>
      </c>
      <c r="I28" s="5">
        <v>3</v>
      </c>
      <c r="J28" s="6">
        <f t="shared" si="2"/>
        <v>0</v>
      </c>
    </row>
    <row r="29" spans="1:13">
      <c r="A29" s="1" t="s">
        <v>13</v>
      </c>
      <c r="C29" s="5">
        <v>0</v>
      </c>
      <c r="D29" s="5">
        <v>0</v>
      </c>
      <c r="I29" s="5">
        <v>2</v>
      </c>
      <c r="J29" s="6">
        <f t="shared" si="2"/>
        <v>0</v>
      </c>
    </row>
    <row r="30" spans="1:13">
      <c r="A30" s="1" t="s">
        <v>14</v>
      </c>
      <c r="B30" s="10">
        <v>1</v>
      </c>
      <c r="C30" s="5">
        <v>0</v>
      </c>
      <c r="D30" s="5">
        <v>0</v>
      </c>
      <c r="I30" s="5">
        <v>1</v>
      </c>
      <c r="J30" s="6">
        <f t="shared" si="2"/>
        <v>1</v>
      </c>
    </row>
    <row r="31" spans="1:13">
      <c r="A31" s="1" t="s">
        <v>15</v>
      </c>
      <c r="C31" s="5">
        <v>0</v>
      </c>
      <c r="D31" s="5">
        <v>0</v>
      </c>
      <c r="I31" s="5">
        <v>2</v>
      </c>
      <c r="J31" s="6">
        <f t="shared" si="2"/>
        <v>0</v>
      </c>
    </row>
    <row r="32" spans="1:13">
      <c r="A32" s="1" t="s">
        <v>16</v>
      </c>
      <c r="C32" s="5">
        <v>0</v>
      </c>
      <c r="D32" s="5">
        <v>0</v>
      </c>
      <c r="I32" s="5">
        <v>2</v>
      </c>
      <c r="J32" s="6">
        <f t="shared" si="2"/>
        <v>0</v>
      </c>
    </row>
    <row r="33" spans="1:10">
      <c r="A33" s="1" t="s">
        <v>17</v>
      </c>
      <c r="C33" s="5">
        <v>0</v>
      </c>
      <c r="D33" s="5">
        <v>0</v>
      </c>
      <c r="I33" s="5">
        <v>2</v>
      </c>
      <c r="J33" s="6">
        <f t="shared" si="2"/>
        <v>0</v>
      </c>
    </row>
    <row r="34" spans="1:10">
      <c r="A34" s="1" t="s">
        <v>18</v>
      </c>
      <c r="C34" s="5">
        <v>0</v>
      </c>
      <c r="D34" s="5">
        <v>0</v>
      </c>
      <c r="I34" s="5">
        <v>2</v>
      </c>
      <c r="J34" s="6">
        <f t="shared" si="2"/>
        <v>0</v>
      </c>
    </row>
    <row r="35" spans="1:10">
      <c r="A35" s="1" t="s">
        <v>19</v>
      </c>
      <c r="C35" s="5">
        <v>0</v>
      </c>
      <c r="D35" s="5">
        <v>0</v>
      </c>
      <c r="I35" s="5">
        <v>2</v>
      </c>
      <c r="J35" s="6">
        <f t="shared" si="2"/>
        <v>0</v>
      </c>
    </row>
  </sheetData>
  <sheetProtection password="D165" sheet="1" objects="1" scenarios="1"/>
  <phoneticPr fontId="2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BB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2013-10-22T22:42:44Z</dcterms:modified>
</cp:coreProperties>
</file>